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ЛДП\"/>
    </mc:Choice>
  </mc:AlternateContent>
  <bookViews>
    <workbookView xWindow="0" yWindow="0" windowWidth="23040" windowHeight="880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8" i="1"/>
  <c r="H7" i="1"/>
  <c r="J7" i="1"/>
  <c r="H17" i="1" l="1"/>
  <c r="I17" i="1"/>
  <c r="J17" i="1"/>
  <c r="H18" i="1"/>
  <c r="I18" i="1"/>
  <c r="J18" i="1"/>
  <c r="G17" i="1"/>
  <c r="G18" i="1"/>
  <c r="F17" i="1"/>
  <c r="F18" i="1"/>
  <c r="E12" i="1"/>
  <c r="E13" i="1"/>
  <c r="E14" i="1"/>
  <c r="E15" i="1"/>
  <c r="E16" i="1"/>
  <c r="E17" i="1"/>
  <c r="E18" i="1"/>
  <c r="C17" i="1"/>
  <c r="C18" i="1"/>
  <c r="D7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<sst xmlns="http://schemas.openxmlformats.org/spreadsheetml/2006/main" count="47" uniqueCount="44">
  <si>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</si>
  <si>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</si>
  <si>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</si>
  <si>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</si>
  <si>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</si>
  <si>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</si>
  <si>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</si>
  <si>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</si>
  <si>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</si>
  <si>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</si>
  <si>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</si>
  <si>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</si>
  <si>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</si>
  <si>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</si>
  <si>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</si>
  <si>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</si>
  <si>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</si>
  <si>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</si>
  <si>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</si>
  <si>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</si>
  <si>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</si>
  <si>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</si>
  <si>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</si>
  <si>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</si>
  <si>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</si>
  <si>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</si>
  <si>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</si>
  <si>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МКОУ-Верх-Чикская СОШ</t>
  </si>
  <si>
    <t>Хлеб пшеничный</t>
  </si>
  <si>
    <t>Хлеб ржано-пшеничный</t>
  </si>
  <si>
    <t>Пром.</t>
  </si>
  <si>
    <t>кондит.</t>
  </si>
  <si>
    <t>Омлет натуральный</t>
  </si>
  <si>
    <t>54-1о</t>
  </si>
  <si>
    <t>кисломол.</t>
  </si>
  <si>
    <t>Борщ с фасолью</t>
  </si>
  <si>
    <t>Гуляш из говядины</t>
  </si>
  <si>
    <t>Рис отварной</t>
  </si>
  <si>
    <t>Кисель из смородины</t>
  </si>
  <si>
    <t>54-8з</t>
  </si>
  <si>
    <t>54-19с</t>
  </si>
  <si>
    <t>54-2м</t>
  </si>
  <si>
    <t>54-6г</t>
  </si>
  <si>
    <t>54-23хн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</si>
</sst>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Protection="1">
      <protection locked="0"/>
    </xf>
    <xf numFmtId="0" fontId="2" fillId="5" borderId="6" xfId="0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4;&#1077;&#1085;&#1102;%20&#1051;&#1044;&#1055;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1">
          <cell r="F71">
            <v>100</v>
          </cell>
        </row>
        <row r="72">
          <cell r="F72">
            <v>250</v>
          </cell>
        </row>
        <row r="73">
          <cell r="F73">
            <v>100</v>
          </cell>
        </row>
        <row r="74">
          <cell r="F74">
            <v>200</v>
          </cell>
        </row>
        <row r="75">
          <cell r="F75">
            <v>200</v>
          </cell>
        </row>
        <row r="76">
          <cell r="F76">
            <v>50</v>
          </cell>
          <cell r="G76">
            <v>3.8</v>
          </cell>
          <cell r="H76">
            <v>0.4</v>
          </cell>
          <cell r="I76">
            <v>24.6</v>
          </cell>
          <cell r="J76">
            <v>117.2</v>
          </cell>
          <cell r="K76" t="str">
            <v>Пром.</v>
          </cell>
          <cell r="L76">
            <v>5.25</v>
          </cell>
        </row>
        <row r="77">
          <cell r="F77">
            <v>20</v>
          </cell>
          <cell r="G77">
            <v>1.3</v>
          </cell>
          <cell r="H77">
            <v>0.2</v>
          </cell>
          <cell r="I77">
            <v>7.9</v>
          </cell>
          <cell r="J77">
            <v>39.1</v>
          </cell>
          <cell r="K77" t="str">
            <v>Пром.</v>
          </cell>
          <cell r="L77">
            <v>1.94</v>
          </cell>
        </row>
        <row r="87">
          <cell r="E87" t="str">
            <v>Булочка с вареной сгущенкой</v>
          </cell>
          <cell r="G87">
            <v>3.4</v>
          </cell>
          <cell r="I87">
            <v>27.9</v>
          </cell>
        </row>
        <row r="88">
          <cell r="E88" t="str">
            <v>Снежок 2,5%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2">
          <cell r="D72" t="str">
            <v>Салат из белокочанной капусты с морковью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0" sqref="M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21</v>
      </c>
      <c r="F1" s="22"/>
      <c r="I1" t="s">
        <v>1</v>
      </c>
      <c r="J1" s="21">
        <v>46178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6" t="s">
        <v>33</v>
      </c>
      <c r="D4" s="32" t="s">
        <v>32</v>
      </c>
      <c r="E4" s="14">
        <v>200</v>
      </c>
      <c r="F4" s="23">
        <v>37.31</v>
      </c>
      <c r="G4" s="40">
        <v>300.7</v>
      </c>
      <c r="H4" s="48">
        <v>16.899999999999999</v>
      </c>
      <c r="I4" s="48">
        <v>24</v>
      </c>
      <c r="J4" s="48">
        <v>4.3</v>
      </c>
    </row>
    <row r="5" spans="1:10" x14ac:dyDescent="0.3">
      <c r="A5" s="6"/>
      <c r="B5" s="1" t="s">
        <v>12</v>
      </c>
      <c r="C5" s="45"/>
      <c r="D5" s="33"/>
      <c r="E5" s="16"/>
      <c r="F5" s="24"/>
      <c r="G5" s="41"/>
      <c r="H5" s="34"/>
      <c r="I5" s="34"/>
      <c r="J5" s="35"/>
    </row>
    <row r="6" spans="1:10" x14ac:dyDescent="0.3">
      <c r="A6" s="6"/>
      <c r="B6" s="1" t="s">
        <v>22</v>
      </c>
      <c r="C6" s="44" t="s">
        <v>30</v>
      </c>
      <c r="D6" s="33" t="s">
        <v>28</v>
      </c>
      <c r="E6" s="16">
        <v>50</v>
      </c>
      <c r="F6" s="24">
        <v>5.25</v>
      </c>
      <c r="G6" s="34">
        <v>117.2</v>
      </c>
      <c r="H6" s="34">
        <v>3.8</v>
      </c>
      <c r="I6" s="34">
        <v>0.4</v>
      </c>
      <c r="J6" s="35">
        <v>24.6</v>
      </c>
    </row>
    <row r="7" spans="1:10" x14ac:dyDescent="0.3">
      <c r="A7" s="6"/>
      <c r="B7" s="47" t="s">
        <v>31</v>
      </c>
      <c r="C7" s="2" t="s">
        <v>30</v>
      </c>
      <c r="D7" s="33" t="str">
        <f>[1]Лист1!$E$87</f>
        <v>Булочка с вареной сгущенкой</v>
      </c>
      <c r="E7" s="16">
        <v>50</v>
      </c>
      <c r="F7" s="49">
        <v>21</v>
      </c>
      <c r="G7" s="34">
        <v>133.9</v>
      </c>
      <c r="H7" s="34">
        <f>[1]Лист1!G87</f>
        <v>3.4</v>
      </c>
      <c r="I7" s="16">
        <v>1</v>
      </c>
      <c r="J7" s="35">
        <f>[1]Лист1!I87</f>
        <v>27.9</v>
      </c>
    </row>
    <row r="8" spans="1:10" ht="15" thickBot="1" x14ac:dyDescent="0.35">
      <c r="A8" s="7"/>
      <c r="B8" s="8" t="s">
        <v>34</v>
      </c>
      <c r="C8" s="8" t="s">
        <v>30</v>
      </c>
      <c r="D8" s="31" t="str">
        <f>[1]Лист1!$E$88</f>
        <v>Снежок 2,5%</v>
      </c>
      <c r="E8" s="18">
        <v>200</v>
      </c>
      <c r="F8" s="25">
        <v>30.24</v>
      </c>
      <c r="G8" s="50">
        <v>153</v>
      </c>
      <c r="H8" s="41">
        <v>5.4</v>
      </c>
      <c r="I8" s="41">
        <v>5</v>
      </c>
      <c r="J8" s="41">
        <v>21.6</v>
      </c>
    </row>
    <row r="9" spans="1:10" x14ac:dyDescent="0.3">
      <c r="A9" s="3" t="s">
        <v>13</v>
      </c>
      <c r="B9" s="10" t="s">
        <v>19</v>
      </c>
      <c r="C9" s="5"/>
      <c r="D9" s="29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3" t="s">
        <v>39</v>
      </c>
      <c r="D12" s="33" t="str">
        <f>[2]Лист1!$D$72</f>
        <v>Салат из белокочанной капусты с морковью</v>
      </c>
      <c r="E12" s="20">
        <f>[1]Лист1!F71</f>
        <v>100</v>
      </c>
      <c r="F12" s="42">
        <v>8.56</v>
      </c>
      <c r="G12" s="41">
        <v>135.9</v>
      </c>
      <c r="H12" s="41">
        <v>1.6</v>
      </c>
      <c r="I12" s="41">
        <v>10.1</v>
      </c>
      <c r="J12" s="41">
        <v>9.6</v>
      </c>
    </row>
    <row r="13" spans="1:10" x14ac:dyDescent="0.3">
      <c r="A13" s="6"/>
      <c r="B13" s="1" t="s">
        <v>16</v>
      </c>
      <c r="C13" s="45" t="s">
        <v>40</v>
      </c>
      <c r="D13" s="33" t="s">
        <v>35</v>
      </c>
      <c r="E13" s="16">
        <f>[1]Лист1!F72</f>
        <v>250</v>
      </c>
      <c r="F13" s="41">
        <v>21.9</v>
      </c>
      <c r="G13" s="41">
        <v>134.4</v>
      </c>
      <c r="H13" s="41">
        <v>3.9</v>
      </c>
      <c r="I13" s="41">
        <v>6.4</v>
      </c>
      <c r="J13" s="41">
        <v>15.4</v>
      </c>
    </row>
    <row r="14" spans="1:10" x14ac:dyDescent="0.3">
      <c r="A14" s="6"/>
      <c r="B14" s="1" t="s">
        <v>17</v>
      </c>
      <c r="C14" s="45" t="s">
        <v>41</v>
      </c>
      <c r="D14" s="33" t="s">
        <v>36</v>
      </c>
      <c r="E14" s="16">
        <f>[1]Лист1!F73</f>
        <v>100</v>
      </c>
      <c r="F14" s="41">
        <v>100.71</v>
      </c>
      <c r="G14" s="41">
        <v>232.1</v>
      </c>
      <c r="H14" s="41">
        <v>17</v>
      </c>
      <c r="I14" s="41">
        <v>16.5</v>
      </c>
      <c r="J14" s="41">
        <v>3.9</v>
      </c>
    </row>
    <row r="15" spans="1:10" x14ac:dyDescent="0.3">
      <c r="A15" s="6"/>
      <c r="B15" s="1" t="s">
        <v>18</v>
      </c>
      <c r="C15" s="45" t="s">
        <v>42</v>
      </c>
      <c r="D15" s="33" t="s">
        <v>37</v>
      </c>
      <c r="E15" s="16">
        <f>[1]Лист1!F74</f>
        <v>200</v>
      </c>
      <c r="F15" s="41">
        <v>15.79</v>
      </c>
      <c r="G15" s="41">
        <v>271.39999999999998</v>
      </c>
      <c r="H15" s="41">
        <v>4.8</v>
      </c>
      <c r="I15" s="41">
        <v>6.4</v>
      </c>
      <c r="J15" s="41">
        <v>48.6</v>
      </c>
    </row>
    <row r="16" spans="1:10" x14ac:dyDescent="0.3">
      <c r="A16" s="6"/>
      <c r="B16" s="1" t="s">
        <v>26</v>
      </c>
      <c r="C16" s="45" t="s">
        <v>43</v>
      </c>
      <c r="D16" s="33" t="s">
        <v>38</v>
      </c>
      <c r="E16" s="16">
        <f>[1]Лист1!F75</f>
        <v>200</v>
      </c>
      <c r="F16" s="41">
        <v>12.27</v>
      </c>
      <c r="G16" s="41">
        <v>50.6</v>
      </c>
      <c r="H16" s="41">
        <v>0.2</v>
      </c>
      <c r="I16" s="41">
        <v>0.1</v>
      </c>
      <c r="J16" s="41">
        <v>12.2</v>
      </c>
    </row>
    <row r="17" spans="1:10" x14ac:dyDescent="0.3">
      <c r="A17" s="6"/>
      <c r="B17" s="1" t="s">
        <v>23</v>
      </c>
      <c r="C17" s="44" t="str">
        <f>[1]Лист1!K76</f>
        <v>Пром.</v>
      </c>
      <c r="D17" s="33" t="s">
        <v>28</v>
      </c>
      <c r="E17" s="16">
        <f>[1]Лист1!F76</f>
        <v>50</v>
      </c>
      <c r="F17" s="41">
        <f>[1]Лист1!L76</f>
        <v>5.25</v>
      </c>
      <c r="G17" s="41">
        <f>[1]Лист1!J76</f>
        <v>117.2</v>
      </c>
      <c r="H17" s="41">
        <f>[1]Лист1!G76</f>
        <v>3.8</v>
      </c>
      <c r="I17" s="41">
        <f>[1]Лист1!H76</f>
        <v>0.4</v>
      </c>
      <c r="J17" s="41">
        <f>[1]Лист1!I76</f>
        <v>24.6</v>
      </c>
    </row>
    <row r="18" spans="1:10" x14ac:dyDescent="0.3">
      <c r="A18" s="6"/>
      <c r="B18" s="1" t="s">
        <v>20</v>
      </c>
      <c r="C18" s="44" t="str">
        <f>[1]Лист1!K77</f>
        <v>Пром.</v>
      </c>
      <c r="D18" s="33" t="s">
        <v>29</v>
      </c>
      <c r="E18" s="16">
        <f>[1]Лист1!F77</f>
        <v>20</v>
      </c>
      <c r="F18" s="41">
        <f>[1]Лист1!L77</f>
        <v>1.94</v>
      </c>
      <c r="G18" s="41">
        <f>[1]Лист1!J77</f>
        <v>39.1</v>
      </c>
      <c r="H18" s="41">
        <f>[1]Лист1!G77</f>
        <v>1.3</v>
      </c>
      <c r="I18" s="41">
        <f>[1]Лист1!H77</f>
        <v>0.2</v>
      </c>
      <c r="J18" s="41">
        <f>[1]Лист1!I77</f>
        <v>7.9</v>
      </c>
    </row>
    <row r="19" spans="1:10" x14ac:dyDescent="0.3">
      <c r="A19" s="6"/>
      <c r="B19" s="26"/>
      <c r="C19" s="26"/>
      <c r="D19" s="33"/>
      <c r="E19" s="27"/>
      <c r="F19" s="28"/>
      <c r="G19" s="38"/>
      <c r="H19" s="38"/>
      <c r="I19" s="38"/>
      <c r="J19" s="39"/>
    </row>
    <row r="20" spans="1:10" ht="15" thickBot="1" x14ac:dyDescent="0.35">
      <c r="A20" s="7"/>
      <c r="B20" s="8"/>
      <c r="C20" s="8"/>
      <c r="D20" s="31"/>
      <c r="E20" s="18"/>
      <c r="F20" s="25"/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2026-06-04T15:55:36Z</dcterms:modified>
</cp:coreProperties>
</file>